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1100" windowHeight="6705"/>
  </bookViews>
  <sheets>
    <sheet name="Rapport" sheetId="1" r:id="rId1"/>
  </sheets>
  <calcPr calcId="125725"/>
</workbook>
</file>

<file path=xl/calcChain.xml><?xml version="1.0" encoding="utf-8"?>
<calcChain xmlns="http://schemas.openxmlformats.org/spreadsheetml/2006/main">
  <c r="B20" i="1"/>
  <c r="B19"/>
  <c r="B10"/>
  <c r="B8"/>
  <c r="B7"/>
  <c r="B32" l="1"/>
  <c r="B14"/>
  <c r="B35" l="1"/>
</calcChain>
</file>

<file path=xl/sharedStrings.xml><?xml version="1.0" encoding="utf-8"?>
<sst xmlns="http://schemas.openxmlformats.org/spreadsheetml/2006/main" count="24" uniqueCount="24">
  <si>
    <t>Resultat</t>
  </si>
  <si>
    <t>RÖRELSENS INTÄKTER</t>
  </si>
  <si>
    <t>Näthyra från Telia</t>
  </si>
  <si>
    <t>Avgift månadsabonnemang</t>
  </si>
  <si>
    <t>Faktureringsavgift</t>
  </si>
  <si>
    <t>Medlemsavgifter</t>
  </si>
  <si>
    <t>Övriga ersättningar och intäkt</t>
  </si>
  <si>
    <t>SUMMA RÖRELSENS INTÄKTER</t>
  </si>
  <si>
    <t>RÖRELSENS KOSTNADER</t>
  </si>
  <si>
    <t>Löpande abonnemang</t>
  </si>
  <si>
    <t>Serviceavtal</t>
  </si>
  <si>
    <t>Reperation och underhåll</t>
  </si>
  <si>
    <t>Kontorsmateriel</t>
  </si>
  <si>
    <t>Postbefordran</t>
  </si>
  <si>
    <t>Företagsförsäkringar</t>
  </si>
  <si>
    <t>Redovisningstjänster</t>
  </si>
  <si>
    <t>Bankkostnader</t>
  </si>
  <si>
    <t>Avskrivn på markanläggningar</t>
  </si>
  <si>
    <t>SUMMA RÖRELSENS KOSTNADER</t>
  </si>
  <si>
    <t>Lokalhyra, möteskostbader</t>
  </si>
  <si>
    <t>Lantmäteriet</t>
  </si>
  <si>
    <t>Övriga kostnader</t>
  </si>
  <si>
    <t>Förslag till budget 2022</t>
  </si>
  <si>
    <t>Adminstations avgift</t>
  </si>
</sst>
</file>

<file path=xl/styles.xml><?xml version="1.0" encoding="utf-8"?>
<styleSheet xmlns="http://schemas.openxmlformats.org/spreadsheetml/2006/main">
  <numFmts count="1">
    <numFmt numFmtId="164" formatCode="###,###,##0.00"/>
  </numFmts>
  <fonts count="5">
    <font>
      <sz val="10"/>
      <color rgb="FF000000"/>
      <name val="SansSerif"/>
    </font>
    <font>
      <sz val="8.3000000000000007"/>
      <color rgb="FF000000"/>
      <name val="Arial"/>
    </font>
    <font>
      <sz val="8.3000000000000007"/>
      <color rgb="FF000080"/>
      <name val="Arial"/>
    </font>
    <font>
      <sz val="4.2"/>
      <color rgb="FF00000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R47"/>
  <sheetViews>
    <sheetView tabSelected="1" workbookViewId="0">
      <selection activeCell="C30" sqref="C30"/>
    </sheetView>
  </sheetViews>
  <sheetFormatPr defaultColWidth="9.140625" defaultRowHeight="12.75"/>
  <cols>
    <col min="1" max="1" width="30" style="1" customWidth="1"/>
    <col min="2" max="2" width="18" style="1" customWidth="1"/>
  </cols>
  <sheetData>
    <row r="1" spans="1:252" ht="15">
      <c r="A1" s="14" t="s">
        <v>22</v>
      </c>
      <c r="B1" s="14"/>
    </row>
    <row r="2" spans="1:252" ht="11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1.25" customHeight="1">
      <c r="A3" s="3" t="s">
        <v>1</v>
      </c>
      <c r="B3" s="3"/>
    </row>
    <row r="4" spans="1:252" ht="11.2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1.25" customHeight="1">
      <c r="A5" s="7"/>
      <c r="B5" s="7"/>
      <c r="C5" s="9"/>
    </row>
    <row r="6" spans="1:252" ht="11.25" customHeight="1">
      <c r="A6" s="7" t="s">
        <v>2</v>
      </c>
      <c r="B6" s="8">
        <v>99673</v>
      </c>
      <c r="C6" s="9"/>
    </row>
    <row r="7" spans="1:252" ht="11.25" customHeight="1">
      <c r="A7" s="7" t="s">
        <v>3</v>
      </c>
      <c r="B7" s="8">
        <f>(299*12)*206</f>
        <v>739128</v>
      </c>
      <c r="C7" s="9"/>
    </row>
    <row r="8" spans="1:252" s="1" customFormat="1" ht="11.25" customHeight="1">
      <c r="A8" s="7" t="s">
        <v>23</v>
      </c>
      <c r="B8" s="8">
        <f>(71*12)*206</f>
        <v>175512</v>
      </c>
      <c r="C8" s="9"/>
    </row>
    <row r="9" spans="1:252" ht="11.25" customHeight="1">
      <c r="A9" s="7" t="s">
        <v>4</v>
      </c>
      <c r="B9" s="8">
        <v>3000</v>
      </c>
      <c r="C9" s="9"/>
    </row>
    <row r="10" spans="1:252" ht="11.25" customHeight="1">
      <c r="A10" s="7" t="s">
        <v>5</v>
      </c>
      <c r="B10" s="8">
        <f>206*400</f>
        <v>82400</v>
      </c>
      <c r="C10" s="9"/>
    </row>
    <row r="11" spans="1:252" ht="11.25" customHeight="1">
      <c r="A11" s="7" t="s">
        <v>6</v>
      </c>
      <c r="B11" s="8">
        <v>0</v>
      </c>
      <c r="C11" s="9"/>
    </row>
    <row r="12" spans="1:252" ht="10.5" customHeight="1">
      <c r="A12" s="5"/>
      <c r="B12" s="6"/>
      <c r="C12" s="9"/>
    </row>
    <row r="13" spans="1:252" ht="11.25" customHeight="1">
      <c r="A13" s="10"/>
      <c r="B13" s="10"/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1.25" customHeight="1">
      <c r="A14" s="5" t="s">
        <v>7</v>
      </c>
      <c r="B14" s="6">
        <f>SUM(B6:B13)</f>
        <v>1099713</v>
      </c>
      <c r="C14" s="9"/>
    </row>
    <row r="15" spans="1:252" ht="11.25" customHeight="1">
      <c r="A15" s="10"/>
      <c r="B15" s="10"/>
      <c r="C15" s="1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1.25" customHeight="1">
      <c r="A16" s="7" t="s">
        <v>8</v>
      </c>
      <c r="B16" s="7"/>
      <c r="C16" s="9"/>
    </row>
    <row r="17" spans="1:252" ht="11.25" customHeight="1">
      <c r="A17" s="10"/>
      <c r="B17" s="10"/>
      <c r="C17" s="1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1.25" customHeight="1">
      <c r="A18" s="7"/>
      <c r="B18" s="7"/>
      <c r="C18" s="9"/>
    </row>
    <row r="19" spans="1:252" ht="11.25" customHeight="1">
      <c r="A19" s="7" t="s">
        <v>9</v>
      </c>
      <c r="B19" s="8">
        <f>206*(299*12)</f>
        <v>739128</v>
      </c>
      <c r="C19" s="9"/>
    </row>
    <row r="20" spans="1:252" ht="11.25" customHeight="1">
      <c r="A20" s="7" t="s">
        <v>10</v>
      </c>
      <c r="B20" s="8">
        <f>4*19350</f>
        <v>77400</v>
      </c>
      <c r="C20" s="9"/>
    </row>
    <row r="21" spans="1:252" ht="11.25" customHeight="1">
      <c r="A21" s="7" t="s">
        <v>11</v>
      </c>
      <c r="B21" s="8">
        <v>25000</v>
      </c>
      <c r="C21" s="9"/>
    </row>
    <row r="22" spans="1:252" ht="11.25" customHeight="1">
      <c r="A22" s="7" t="s">
        <v>19</v>
      </c>
      <c r="B22" s="8">
        <v>1500</v>
      </c>
      <c r="C22" s="9"/>
    </row>
    <row r="23" spans="1:252" ht="11.25" customHeight="1">
      <c r="A23" s="7" t="s">
        <v>12</v>
      </c>
      <c r="B23" s="8">
        <v>200</v>
      </c>
      <c r="C23" s="9"/>
    </row>
    <row r="24" spans="1:252" ht="11.25" customHeight="1">
      <c r="A24" s="7" t="s">
        <v>13</v>
      </c>
      <c r="B24" s="8">
        <v>2300</v>
      </c>
      <c r="C24" s="9"/>
    </row>
    <row r="25" spans="1:252" ht="11.25" customHeight="1">
      <c r="A25" s="7" t="s">
        <v>14</v>
      </c>
      <c r="B25" s="8">
        <v>5000</v>
      </c>
      <c r="C25" s="9"/>
    </row>
    <row r="26" spans="1:252" ht="11.25" customHeight="1">
      <c r="A26" s="7" t="s">
        <v>15</v>
      </c>
      <c r="B26" s="8">
        <v>32000</v>
      </c>
      <c r="C26" s="9"/>
    </row>
    <row r="27" spans="1:252" ht="11.25" customHeight="1">
      <c r="A27" s="7" t="s">
        <v>16</v>
      </c>
      <c r="B27" s="8">
        <v>1500</v>
      </c>
      <c r="C27" s="9"/>
    </row>
    <row r="28" spans="1:252" ht="11.25" customHeight="1">
      <c r="A28" s="7" t="s">
        <v>21</v>
      </c>
      <c r="B28" s="8">
        <v>2500</v>
      </c>
      <c r="C28" s="9"/>
    </row>
    <row r="29" spans="1:252" ht="11.25" customHeight="1">
      <c r="A29" s="7" t="s">
        <v>17</v>
      </c>
      <c r="B29" s="8">
        <v>220000</v>
      </c>
      <c r="C29" s="9"/>
    </row>
    <row r="30" spans="1:252" s="1" customFormat="1" ht="11.25" customHeight="1">
      <c r="A30" s="7" t="s">
        <v>20</v>
      </c>
      <c r="B30" s="8">
        <v>234000</v>
      </c>
      <c r="C30" s="9"/>
    </row>
    <row r="31" spans="1:252" ht="11.25" customHeight="1">
      <c r="A31" s="10"/>
      <c r="B31" s="10"/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1.25" customHeight="1">
      <c r="A32" s="5" t="s">
        <v>18</v>
      </c>
      <c r="B32" s="6">
        <f>SUM(B19:B31)</f>
        <v>1340528</v>
      </c>
      <c r="C32" s="9"/>
    </row>
    <row r="33" spans="1:252" ht="11.25" customHeight="1">
      <c r="A33" s="10"/>
      <c r="B33" s="10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11.25" customHeight="1">
      <c r="A34" s="5"/>
      <c r="B34" s="6"/>
      <c r="C34" s="9"/>
    </row>
    <row r="35" spans="1:252" ht="11.25" customHeight="1">
      <c r="A35" s="12" t="s">
        <v>0</v>
      </c>
      <c r="B35" s="13">
        <f>SUM(B14-B32)</f>
        <v>-240815</v>
      </c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1.25" customHeight="1">
      <c r="A36" s="7"/>
      <c r="B36" s="7"/>
      <c r="C36" s="9"/>
    </row>
    <row r="37" spans="1:252" ht="11.25" customHeight="1">
      <c r="A37" s="7"/>
      <c r="B37" s="8"/>
      <c r="C37" s="9"/>
    </row>
    <row r="38" spans="1:252" ht="11.25" customHeight="1">
      <c r="A38" s="7"/>
      <c r="B38" s="8"/>
      <c r="C38" s="9"/>
    </row>
    <row r="39" spans="1:252" ht="11.25" customHeight="1">
      <c r="A39" s="7"/>
      <c r="B39" s="8"/>
      <c r="C39" s="9"/>
    </row>
    <row r="40" spans="1:252" ht="11.25" customHeight="1">
      <c r="A40" s="7"/>
      <c r="B40" s="8"/>
      <c r="C40" s="9"/>
    </row>
    <row r="41" spans="1:252" ht="11.25" customHeight="1">
      <c r="A41" s="5"/>
      <c r="B41" s="6"/>
      <c r="C41" s="9"/>
    </row>
    <row r="42" spans="1:252" ht="11.25" customHeight="1">
      <c r="A42" s="10"/>
      <c r="B42" s="10"/>
      <c r="C42" s="1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1.25" customHeight="1">
      <c r="A43" s="5"/>
      <c r="B43" s="6"/>
      <c r="C43" s="9"/>
    </row>
    <row r="44" spans="1:252" ht="11.25" customHeight="1">
      <c r="A44" s="10"/>
      <c r="B44" s="10"/>
      <c r="C44" s="1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1.25" customHeight="1">
      <c r="A45" s="5"/>
      <c r="B45" s="6"/>
      <c r="C45" s="9"/>
    </row>
    <row r="46" spans="1:252">
      <c r="A46" s="9"/>
      <c r="B46" s="9"/>
      <c r="C46" s="9"/>
    </row>
    <row r="47" spans="1:252">
      <c r="A47" s="9"/>
      <c r="B47" s="9"/>
      <c r="C47" s="9"/>
    </row>
  </sheetData>
  <pageMargins left="0.66697545600000008" right="0.38906901600000005" top="0.47244094800000008" bottom="0.58360352400000004" header="0.30569708400000006" footer="0.30569708400000006"/>
  <pageSetup paperSize="9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Tryggve</cp:lastModifiedBy>
  <dcterms:created xsi:type="dcterms:W3CDTF">2017-05-05T07:19:25Z</dcterms:created>
  <dcterms:modified xsi:type="dcterms:W3CDTF">2022-04-03T05:41:37Z</dcterms:modified>
</cp:coreProperties>
</file>